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tsu\Desktop\"/>
    </mc:Choice>
  </mc:AlternateContent>
  <xr:revisionPtr revIDLastSave="0" documentId="8_{1A94717D-4C44-4C44-A9CF-4D02DAA65BA4}" xr6:coauthVersionLast="45" xr6:coauthVersionMax="45" xr10:uidLastSave="{00000000-0000-0000-0000-000000000000}"/>
  <bookViews>
    <workbookView xWindow="-98" yWindow="-98" windowWidth="18915" windowHeight="12676" tabRatio="819" xr2:uid="{00000000-000D-0000-FFFF-FFFF00000000}"/>
  </bookViews>
  <sheets>
    <sheet name="NOx -Others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6" l="1"/>
  <c r="H11" i="16" l="1"/>
  <c r="H19" i="16" l="1"/>
  <c r="H18" i="16"/>
  <c r="H17" i="16"/>
  <c r="H16" i="16"/>
  <c r="H13" i="16"/>
  <c r="H12" i="16"/>
  <c r="H22" i="16" s="1"/>
</calcChain>
</file>

<file path=xl/sharedStrings.xml><?xml version="1.0" encoding="utf-8"?>
<sst xmlns="http://schemas.openxmlformats.org/spreadsheetml/2006/main" count="37" uniqueCount="37">
  <si>
    <t>Name</t>
  </si>
  <si>
    <t>Type</t>
  </si>
  <si>
    <t>Code</t>
  </si>
  <si>
    <t>Total</t>
    <phoneticPr fontId="1"/>
  </si>
  <si>
    <t>Data Processor</t>
  </si>
  <si>
    <t>Computer</t>
    <phoneticPr fontId="1"/>
  </si>
  <si>
    <t>M-510</t>
    <phoneticPr fontId="1"/>
  </si>
  <si>
    <t>Autosampler</t>
    <phoneticPr fontId="1"/>
  </si>
  <si>
    <t>Remark</t>
    <phoneticPr fontId="1"/>
  </si>
  <si>
    <t>Check Valve Assy (Inlet)</t>
  </si>
  <si>
    <t>HT-IV</t>
  </si>
  <si>
    <t>Check Valve Assy (Outlet)</t>
  </si>
  <si>
    <t>HT-OV</t>
  </si>
  <si>
    <t>PA-05</t>
  </si>
  <si>
    <t>QTY</t>
    <phoneticPr fontId="1"/>
  </si>
  <si>
    <t>Spanner 8-10mm</t>
    <phoneticPr fontId="3"/>
  </si>
  <si>
    <t>Device</t>
    <phoneticPr fontId="1"/>
  </si>
  <si>
    <t>Other</t>
    <phoneticPr fontId="1"/>
  </si>
  <si>
    <t>Mentenance Kit</t>
    <phoneticPr fontId="1"/>
  </si>
  <si>
    <t>Price
(JPY)</t>
    <phoneticPr fontId="1"/>
  </si>
  <si>
    <t>Unit Price
(JPY)</t>
    <phoneticPr fontId="1"/>
  </si>
  <si>
    <t>EPC-710</t>
    <phoneticPr fontId="1"/>
  </si>
  <si>
    <t>Precolumn Suction Adapter</t>
    <phoneticPr fontId="1"/>
  </si>
  <si>
    <t>Nox Analyzer</t>
  </si>
  <si>
    <t>NORSET</t>
    <phoneticPr fontId="1"/>
  </si>
  <si>
    <t>NOx reagent set</t>
    <phoneticPr fontId="1"/>
  </si>
  <si>
    <t>Mobile phase, Reaction liquid A&amp;B</t>
    <phoneticPr fontId="1"/>
  </si>
  <si>
    <t>ENO-30</t>
  </si>
  <si>
    <t>SM0810</t>
    <phoneticPr fontId="1"/>
  </si>
  <si>
    <t>Windows</t>
    <phoneticPr fontId="1"/>
  </si>
  <si>
    <t>18-3</t>
    <phoneticPr fontId="1"/>
  </si>
  <si>
    <t>D-5</t>
    <phoneticPr fontId="1"/>
  </si>
  <si>
    <t>D-10</t>
    <phoneticPr fontId="1"/>
  </si>
  <si>
    <t>D-13</t>
    <phoneticPr fontId="1"/>
  </si>
  <si>
    <t>D-14</t>
    <phoneticPr fontId="1"/>
  </si>
  <si>
    <t>depends on specs</t>
    <phoneticPr fontId="1"/>
  </si>
  <si>
    <r>
      <t>NO</t>
    </r>
    <r>
      <rPr>
        <b/>
        <vertAlign val="subscript"/>
        <sz val="12"/>
        <color theme="1"/>
        <rFont val="Calibri"/>
        <family val="2"/>
      </rPr>
      <t>2</t>
    </r>
    <r>
      <rPr>
        <b/>
        <vertAlign val="superscript"/>
        <sz val="16"/>
        <color theme="1"/>
        <rFont val="Calibri"/>
        <family val="2"/>
      </rPr>
      <t>-</t>
    </r>
    <r>
      <rPr>
        <b/>
        <sz val="16"/>
        <color theme="1"/>
        <rFont val="Calibri"/>
        <family val="2"/>
      </rPr>
      <t xml:space="preserve"> and NO</t>
    </r>
    <r>
      <rPr>
        <b/>
        <vertAlign val="subscript"/>
        <sz val="12"/>
        <color theme="1"/>
        <rFont val="Calibri"/>
        <family val="2"/>
      </rPr>
      <t>3</t>
    </r>
    <r>
      <rPr>
        <b/>
        <vertAlign val="superscript"/>
        <sz val="16"/>
        <color theme="1"/>
        <rFont val="Calibri"/>
        <family val="2"/>
      </rPr>
      <t xml:space="preserve">-  </t>
    </r>
    <r>
      <rPr>
        <b/>
        <sz val="16"/>
        <color theme="1"/>
        <rFont val="Calibri"/>
        <family val="2"/>
      </rPr>
      <t>for Tissue, Blood and other Samples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</si>
</sst>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Arial"/>
      <family val="2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游ゴシック"/>
      <family val="2"/>
      <charset val="128"/>
      <scheme val="minor"/>
    </font>
    <font>
      <b/>
      <sz val="16"/>
      <color theme="1"/>
      <name val="Arial"/>
      <family val="2"/>
    </font>
    <font>
      <sz val="7"/>
      <color theme="1"/>
      <name val="Arial"/>
      <family val="2"/>
    </font>
    <font>
      <b/>
      <sz val="16"/>
      <color theme="1"/>
      <name val="Calibri"/>
      <family val="2"/>
    </font>
    <font>
      <b/>
      <vertAlign val="subscript"/>
      <sz val="12"/>
      <color theme="1"/>
      <name val="Calibri"/>
      <family val="2"/>
    </font>
    <font>
      <b/>
      <vertAlign val="superscript"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4" fontId="5" fillId="0" borderId="0" xfId="0" applyNumberFormat="1" applyFont="1">
      <alignment vertical="center"/>
    </xf>
    <xf numFmtId="176" fontId="7" fillId="2" borderId="9" xfId="0" applyNumberFormat="1" applyFont="1" applyFill="1" applyBorder="1" applyAlignment="1">
      <alignment horizontal="center" vertical="center" wrapText="1"/>
    </xf>
    <xf numFmtId="0" fontId="5" fillId="0" borderId="0" xfId="0" quotePrefix="1" applyFont="1">
      <alignment vertical="center"/>
    </xf>
    <xf numFmtId="0" fontId="12" fillId="0" borderId="0" xfId="0" applyFont="1">
      <alignment vertical="center"/>
    </xf>
    <xf numFmtId="176" fontId="6" fillId="3" borderId="2" xfId="0" applyNumberFormat="1" applyFont="1" applyFill="1" applyBorder="1" applyAlignment="1">
      <alignment horizontal="left" vertical="center" wrapText="1"/>
    </xf>
    <xf numFmtId="176" fontId="6" fillId="3" borderId="7" xfId="0" applyNumberFormat="1" applyFont="1" applyFill="1" applyBorder="1" applyAlignment="1">
      <alignment horizontal="left" vertical="center" wrapText="1"/>
    </xf>
    <xf numFmtId="176" fontId="6" fillId="3" borderId="4" xfId="0" applyNumberFormat="1" applyFont="1" applyFill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328116</xdr:rowOff>
    </xdr:from>
    <xdr:to>
      <xdr:col>5</xdr:col>
      <xdr:colOff>1924</xdr:colOff>
      <xdr:row>5</xdr:row>
      <xdr:rowOff>22412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476250" y="1223466"/>
          <a:ext cx="3345199" cy="1980296"/>
          <a:chOff x="475129" y="1184245"/>
          <a:chExt cx="3350242" cy="1980296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GrpSpPr>
            <a:grpSpLocks noChangeAspect="1"/>
          </xdr:cNvGrpSpPr>
        </xdr:nvGrpSpPr>
        <xdr:grpSpPr>
          <a:xfrm>
            <a:off x="475129" y="1184245"/>
            <a:ext cx="3350242" cy="1980296"/>
            <a:chOff x="179295" y="963487"/>
            <a:chExt cx="3922058" cy="2319837"/>
          </a:xfr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grpSpPr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61353" y="963487"/>
              <a:ext cx="3240000" cy="2319837"/>
              <a:chOff x="470647" y="1400736"/>
              <a:chExt cx="2498927" cy="1789229"/>
            </a:xfrm>
          </xdr:grpSpPr>
          <xdr:pic>
            <xdr:nvPicPr>
              <xdr:cNvPr id="4" name="図 3">
                <a:extLst>
                  <a:ext uri="{FF2B5EF4-FFF2-40B4-BE49-F238E27FC236}">
                    <a16:creationId xmlns:a16="http://schemas.microsoft.com/office/drawing/2014/main" id="{00000000-0008-0000-0200-000004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19074" t="4687" r="14029" b="2548"/>
              <a:stretch/>
            </xdr:blipFill>
            <xdr:spPr>
              <a:xfrm>
                <a:off x="470647" y="2051632"/>
                <a:ext cx="1418734" cy="1101531"/>
              </a:xfrm>
              <a:prstGeom prst="rect">
                <a:avLst/>
              </a:prstGeom>
            </xdr:spPr>
          </xdr:pic>
          <xdr:pic>
            <xdr:nvPicPr>
              <xdr:cNvPr id="5" name="図 4">
                <a:extLst>
                  <a:ext uri="{FF2B5EF4-FFF2-40B4-BE49-F238E27FC236}">
                    <a16:creationId xmlns:a16="http://schemas.microsoft.com/office/drawing/2014/main" id="{00000000-0008-0000-0200-000005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37666" t="51863" r="42448" b="13541"/>
              <a:stretch/>
            </xdr:blipFill>
            <xdr:spPr>
              <a:xfrm>
                <a:off x="1874201" y="1737408"/>
                <a:ext cx="1095373" cy="1452557"/>
              </a:xfrm>
              <a:prstGeom prst="rect">
                <a:avLst/>
              </a:prstGeom>
            </xdr:spPr>
          </xdr:pic>
          <xdr:pic>
            <xdr:nvPicPr>
              <xdr:cNvPr id="6" name="図 5">
                <a:extLst>
                  <a:ext uri="{FF2B5EF4-FFF2-40B4-BE49-F238E27FC236}">
                    <a16:creationId xmlns:a16="http://schemas.microsoft.com/office/drawing/2014/main" id="{00000000-0008-0000-0200-000006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35842" t="32765" r="40199" b="48032"/>
              <a:stretch/>
            </xdr:blipFill>
            <xdr:spPr>
              <a:xfrm>
                <a:off x="524665" y="1400736"/>
                <a:ext cx="1174694" cy="712936"/>
              </a:xfrm>
              <a:prstGeom prst="rect">
                <a:avLst/>
              </a:prstGeom>
            </xdr:spPr>
          </xdr:pic>
        </xdr:grpSp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2638" t="80334" r="47798" b="13479"/>
            <a:stretch/>
          </xdr:blipFill>
          <xdr:spPr>
            <a:xfrm>
              <a:off x="179295" y="2790263"/>
              <a:ext cx="720000" cy="349305"/>
            </a:xfrm>
            <a:prstGeom prst="rect">
              <a:avLst/>
            </a:prstGeom>
          </xdr:spPr>
        </xdr:pic>
      </xdr:grp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609599" y="2581834"/>
            <a:ext cx="408205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+mn-lt"/>
              </a:rPr>
              <a:t>D-13</a:t>
            </a:r>
            <a:endParaRPr kumimoji="1" lang="ja-JP" altLang="en-US" sz="900">
              <a:latin typeface="+mn-lt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795602" y="2050675"/>
            <a:ext cx="349689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+mn-lt"/>
              </a:rPr>
              <a:t>D-5</a:t>
            </a:r>
            <a:endParaRPr kumimoji="1" lang="ja-JP" altLang="en-US" sz="900">
              <a:latin typeface="+mn-lt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945754" y="1405217"/>
            <a:ext cx="408205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+mn-lt"/>
              </a:rPr>
              <a:t>D-14</a:t>
            </a:r>
            <a:endParaRPr kumimoji="1" lang="ja-JP" altLang="en-US" sz="900">
              <a:latin typeface="+mn-lt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3061447" y="1405217"/>
            <a:ext cx="443239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+mn-lt"/>
              </a:rPr>
              <a:t>D-10)</a:t>
            </a:r>
            <a:endParaRPr kumimoji="1" lang="ja-JP" altLang="en-US" sz="900">
              <a:latin typeface="+mn-lt"/>
            </a:endParaRPr>
          </a:p>
        </xdr:txBody>
      </xdr:sp>
    </xdr:grpSp>
    <xdr:clientData/>
  </xdr:twoCellAnchor>
  <xdr:twoCellAnchor editAs="oneCell">
    <xdr:from>
      <xdr:col>5</xdr:col>
      <xdr:colOff>392206</xdr:colOff>
      <xdr:row>2</xdr:row>
      <xdr:rowOff>0</xdr:rowOff>
    </xdr:from>
    <xdr:to>
      <xdr:col>8</xdr:col>
      <xdr:colOff>1619195</xdr:colOff>
      <xdr:row>4</xdr:row>
      <xdr:rowOff>1813576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24618" y="448235"/>
          <a:ext cx="2975106" cy="2261812"/>
        </a:xfrm>
        <a:prstGeom prst="rect">
          <a:avLst/>
        </a:prstGeom>
      </xdr:spPr>
    </xdr:pic>
    <xdr:clientData/>
  </xdr:twoCellAnchor>
  <xdr:twoCellAnchor>
    <xdr:from>
      <xdr:col>5</xdr:col>
      <xdr:colOff>392206</xdr:colOff>
      <xdr:row>4</xdr:row>
      <xdr:rowOff>1954811</xdr:rowOff>
    </xdr:from>
    <xdr:to>
      <xdr:col>8</xdr:col>
      <xdr:colOff>1613647</xdr:colOff>
      <xdr:row>7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224618" y="2851282"/>
          <a:ext cx="2969558" cy="6449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NO2-   Nitrite</a:t>
          </a:r>
        </a:p>
        <a:p>
          <a:r>
            <a:rPr kumimoji="1" lang="en-US" altLang="ja-JP" sz="800"/>
            <a:t>NO3-   Nitrate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tabSelected="1" zoomScaleNormal="100" workbookViewId="0"/>
  </sheetViews>
  <sheetFormatPr defaultColWidth="8.75" defaultRowHeight="16.5" x14ac:dyDescent="0.7"/>
  <cols>
    <col min="1" max="1" width="1.875" style="1" customWidth="1"/>
    <col min="2" max="2" width="4.375" style="20" customWidth="1"/>
    <col min="3" max="3" width="26" style="1" customWidth="1"/>
    <col min="4" max="4" width="10.875" style="1" customWidth="1"/>
    <col min="5" max="5" width="7" style="17" customWidth="1"/>
    <col min="6" max="6" width="5.25" style="22" customWidth="1"/>
    <col min="7" max="7" width="8.75" style="17" customWidth="1"/>
    <col min="8" max="8" width="8.75" style="1" customWidth="1"/>
    <col min="9" max="9" width="21.25" style="1" customWidth="1"/>
    <col min="10" max="16384" width="8.75" style="1"/>
  </cols>
  <sheetData>
    <row r="1" spans="1:9" s="2" customFormat="1" ht="12" customHeight="1" x14ac:dyDescent="0.7">
      <c r="A1" s="34" t="s">
        <v>30</v>
      </c>
      <c r="B1" s="16"/>
      <c r="E1" s="4"/>
      <c r="F1" s="3"/>
      <c r="G1" s="4"/>
      <c r="I1" s="32">
        <v>44112</v>
      </c>
    </row>
    <row r="2" spans="1:9" s="2" customFormat="1" ht="23.25" customHeight="1" x14ac:dyDescent="0.7">
      <c r="B2" s="35" t="s">
        <v>36</v>
      </c>
      <c r="E2" s="4"/>
      <c r="F2" s="3"/>
      <c r="G2" s="19"/>
    </row>
    <row r="3" spans="1:9" s="2" customFormat="1" ht="23.25" customHeight="1" x14ac:dyDescent="0.7">
      <c r="B3" s="19"/>
      <c r="E3" s="4"/>
      <c r="F3" s="3"/>
      <c r="G3" s="19"/>
    </row>
    <row r="4" spans="1:9" s="2" customFormat="1" ht="12" customHeight="1" x14ac:dyDescent="0.7">
      <c r="B4" s="16"/>
      <c r="E4" s="4"/>
      <c r="F4" s="3"/>
      <c r="G4" s="4"/>
      <c r="I4" s="32"/>
    </row>
    <row r="5" spans="1:9" s="2" customFormat="1" ht="180" customHeight="1" x14ac:dyDescent="0.7">
      <c r="B5" s="16"/>
      <c r="E5" s="4"/>
      <c r="F5" s="3"/>
      <c r="G5" s="4"/>
    </row>
    <row r="6" spans="1:9" s="2" customFormat="1" ht="12" customHeight="1" x14ac:dyDescent="0.7">
      <c r="B6" s="16"/>
      <c r="E6" s="4"/>
      <c r="F6" s="3"/>
      <c r="G6" s="4"/>
    </row>
    <row r="7" spans="1:9" s="2" customFormat="1" ht="12" customHeight="1" x14ac:dyDescent="0.7">
      <c r="B7" s="16"/>
      <c r="E7" s="4"/>
      <c r="F7" s="3"/>
      <c r="G7" s="4"/>
    </row>
    <row r="8" spans="1:9" s="2" customFormat="1" ht="12" customHeight="1" x14ac:dyDescent="0.7">
      <c r="B8" s="16"/>
      <c r="E8" s="4"/>
      <c r="F8" s="3"/>
      <c r="G8" s="4"/>
    </row>
    <row r="9" spans="1:9" ht="30" customHeight="1" x14ac:dyDescent="0.7">
      <c r="B9" s="33"/>
      <c r="C9" s="9" t="s">
        <v>0</v>
      </c>
      <c r="D9" s="9" t="s">
        <v>1</v>
      </c>
      <c r="E9" s="9" t="s">
        <v>2</v>
      </c>
      <c r="F9" s="9" t="s">
        <v>14</v>
      </c>
      <c r="G9" s="9" t="s">
        <v>20</v>
      </c>
      <c r="H9" s="9" t="s">
        <v>19</v>
      </c>
      <c r="I9" s="10" t="s">
        <v>8</v>
      </c>
    </row>
    <row r="10" spans="1:9" ht="15" customHeight="1" x14ac:dyDescent="0.7">
      <c r="B10" s="36" t="s">
        <v>16</v>
      </c>
      <c r="C10" s="37"/>
      <c r="D10" s="37"/>
      <c r="E10" s="37"/>
      <c r="F10" s="37"/>
      <c r="G10" s="37"/>
      <c r="H10" s="37"/>
      <c r="I10" s="38"/>
    </row>
    <row r="11" spans="1:9" ht="15" customHeight="1" x14ac:dyDescent="0.7">
      <c r="B11" s="14" t="s">
        <v>31</v>
      </c>
      <c r="C11" s="27" t="s">
        <v>23</v>
      </c>
      <c r="D11" s="24" t="s">
        <v>27</v>
      </c>
      <c r="E11" s="28">
        <v>503000</v>
      </c>
      <c r="F11" s="28">
        <v>1</v>
      </c>
      <c r="G11" s="29"/>
      <c r="H11" s="6">
        <f t="shared" ref="H11" si="0">F11*G11</f>
        <v>0</v>
      </c>
      <c r="I11" s="5"/>
    </row>
    <row r="12" spans="1:9" ht="15" customHeight="1" x14ac:dyDescent="0.7">
      <c r="B12" s="14" t="s">
        <v>32</v>
      </c>
      <c r="C12" s="5" t="s">
        <v>7</v>
      </c>
      <c r="D12" s="5" t="s">
        <v>6</v>
      </c>
      <c r="E12" s="12">
        <v>740100</v>
      </c>
      <c r="F12" s="12">
        <v>1</v>
      </c>
      <c r="G12" s="6"/>
      <c r="H12" s="6">
        <f t="shared" ref="H12:H13" si="1">F12*G12</f>
        <v>0</v>
      </c>
      <c r="I12" s="5"/>
    </row>
    <row r="13" spans="1:9" ht="15" customHeight="1" x14ac:dyDescent="0.7">
      <c r="B13" s="14" t="s">
        <v>33</v>
      </c>
      <c r="C13" s="7" t="s">
        <v>4</v>
      </c>
      <c r="D13" s="5" t="s">
        <v>21</v>
      </c>
      <c r="E13" s="18">
        <v>793000</v>
      </c>
      <c r="F13" s="18">
        <v>1</v>
      </c>
      <c r="G13" s="6"/>
      <c r="H13" s="6">
        <f t="shared" si="1"/>
        <v>0</v>
      </c>
      <c r="I13" s="5"/>
    </row>
    <row r="14" spans="1:9" ht="15" customHeight="1" x14ac:dyDescent="0.7">
      <c r="B14" s="15" t="s">
        <v>34</v>
      </c>
      <c r="C14" s="8" t="s">
        <v>5</v>
      </c>
      <c r="D14" s="5"/>
      <c r="E14" s="12"/>
      <c r="F14" s="21">
        <v>1</v>
      </c>
      <c r="G14" s="39" t="s">
        <v>35</v>
      </c>
      <c r="H14" s="40"/>
      <c r="I14" s="5" t="s">
        <v>29</v>
      </c>
    </row>
    <row r="15" spans="1:9" ht="15" customHeight="1" x14ac:dyDescent="0.7">
      <c r="B15" s="36" t="s">
        <v>18</v>
      </c>
      <c r="C15" s="37"/>
      <c r="D15" s="37"/>
      <c r="E15" s="37"/>
      <c r="F15" s="37"/>
      <c r="G15" s="37"/>
      <c r="H15" s="37"/>
      <c r="I15" s="38"/>
    </row>
    <row r="16" spans="1:9" ht="15" customHeight="1" x14ac:dyDescent="0.7">
      <c r="B16" s="14"/>
      <c r="C16" s="8" t="s">
        <v>9</v>
      </c>
      <c r="D16" s="8" t="s">
        <v>10</v>
      </c>
      <c r="E16" s="13">
        <v>550570</v>
      </c>
      <c r="F16" s="23">
        <v>2</v>
      </c>
      <c r="G16" s="6"/>
      <c r="H16" s="6">
        <f t="shared" ref="H16:H19" si="2">F16*G16</f>
        <v>0</v>
      </c>
      <c r="I16" s="5"/>
    </row>
    <row r="17" spans="2:9" ht="15" customHeight="1" x14ac:dyDescent="0.7">
      <c r="B17" s="14"/>
      <c r="C17" s="8" t="s">
        <v>11</v>
      </c>
      <c r="D17" s="8" t="s">
        <v>12</v>
      </c>
      <c r="E17" s="13">
        <v>550571</v>
      </c>
      <c r="F17" s="23">
        <v>2</v>
      </c>
      <c r="G17" s="6"/>
      <c r="H17" s="6">
        <f t="shared" si="2"/>
        <v>0</v>
      </c>
      <c r="I17" s="5"/>
    </row>
    <row r="18" spans="2:9" ht="15" customHeight="1" x14ac:dyDescent="0.7">
      <c r="B18" s="14"/>
      <c r="C18" s="8" t="s">
        <v>22</v>
      </c>
      <c r="D18" s="8" t="s">
        <v>13</v>
      </c>
      <c r="E18" s="13">
        <v>680700</v>
      </c>
      <c r="F18" s="23">
        <v>1</v>
      </c>
      <c r="G18" s="6"/>
      <c r="H18" s="6">
        <f t="shared" si="2"/>
        <v>0</v>
      </c>
      <c r="I18" s="5"/>
    </row>
    <row r="19" spans="2:9" ht="15" customHeight="1" x14ac:dyDescent="0.7">
      <c r="B19" s="14"/>
      <c r="C19" s="11" t="s">
        <v>15</v>
      </c>
      <c r="D19" s="25" t="s">
        <v>28</v>
      </c>
      <c r="E19" s="26">
        <v>900056</v>
      </c>
      <c r="F19" s="23">
        <v>2</v>
      </c>
      <c r="G19" s="6"/>
      <c r="H19" s="6">
        <f t="shared" si="2"/>
        <v>0</v>
      </c>
      <c r="I19" s="5"/>
    </row>
    <row r="20" spans="2:9" ht="15" customHeight="1" x14ac:dyDescent="0.7">
      <c r="B20" s="36" t="s">
        <v>17</v>
      </c>
      <c r="C20" s="37"/>
      <c r="D20" s="37"/>
      <c r="E20" s="37"/>
      <c r="F20" s="37"/>
      <c r="G20" s="37"/>
      <c r="H20" s="37"/>
      <c r="I20" s="38"/>
    </row>
    <row r="21" spans="2:9" ht="15" customHeight="1" x14ac:dyDescent="0.7">
      <c r="B21" s="14"/>
      <c r="C21" s="25" t="s">
        <v>25</v>
      </c>
      <c r="D21" s="24" t="s">
        <v>24</v>
      </c>
      <c r="E21" s="28">
        <v>502035</v>
      </c>
      <c r="F21" s="30">
        <v>1</v>
      </c>
      <c r="G21" s="29"/>
      <c r="H21" s="29">
        <f t="shared" ref="H21" si="3">F21*G21</f>
        <v>0</v>
      </c>
      <c r="I21" s="31" t="s">
        <v>26</v>
      </c>
    </row>
    <row r="22" spans="2:9" ht="18" customHeight="1" x14ac:dyDescent="0.7">
      <c r="B22" s="16"/>
      <c r="C22" s="4"/>
      <c r="D22" s="4"/>
      <c r="E22" s="6" t="s">
        <v>3</v>
      </c>
      <c r="F22" s="23"/>
      <c r="G22" s="6"/>
      <c r="H22" s="6">
        <f>SUM(H11:H21)</f>
        <v>0</v>
      </c>
    </row>
    <row r="23" spans="2:9" x14ac:dyDescent="0.7">
      <c r="B23" s="1"/>
    </row>
    <row r="24" spans="2:9" x14ac:dyDescent="0.7">
      <c r="B24" s="1"/>
    </row>
    <row r="25" spans="2:9" x14ac:dyDescent="0.7">
      <c r="B25" s="1"/>
    </row>
  </sheetData>
  <mergeCells count="4">
    <mergeCell ref="B10:I10"/>
    <mergeCell ref="B15:I15"/>
    <mergeCell ref="B20:I20"/>
    <mergeCell ref="G14:H14"/>
  </mergeCells>
  <phoneticPr fontId="1"/>
  <pageMargins left="0.59055118110236227" right="0" top="0.39370078740157483" bottom="0.19685039370078741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NOx -Others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dwarf</dc:creator>
  <cp:lastModifiedBy>tetsuya okubo</cp:lastModifiedBy>
  <cp:lastPrinted>2020-10-07T07:51:29Z</cp:lastPrinted>
  <dcterms:created xsi:type="dcterms:W3CDTF">2020-06-14T06:46:55Z</dcterms:created>
  <dcterms:modified xsi:type="dcterms:W3CDTF">2020-11-05T01:51:44Z</dcterms:modified>
</cp:coreProperties>
</file>